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费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<sst xmlns="http://schemas.openxmlformats.org/spreadsheetml/2006/main" count="34" uniqueCount="30">
  <si>
    <t>松山湖校区LED路灯采购清单</t>
  </si>
  <si>
    <t>序号</t>
  </si>
  <si>
    <t>项目名称</t>
  </si>
  <si>
    <t>规格</t>
  </si>
  <si>
    <t>技术参数</t>
  </si>
  <si>
    <t>参考品牌</t>
  </si>
  <si>
    <t>单位</t>
  </si>
  <si>
    <t>数量</t>
  </si>
  <si>
    <t>单价（元）</t>
  </si>
  <si>
    <t>合价（元）</t>
  </si>
  <si>
    <t>参考式样</t>
  </si>
  <si>
    <t>LED道路路灯</t>
  </si>
  <si>
    <t>100W</t>
  </si>
  <si>
    <t>1、功率100W，色温6000K，采用大功率灯珠矩阵排列；工作电压：AC220V；散热片：一体式压铸铝质鳍片型；防水防尘等级：IP65；功率因数：不小于0.9；光通量：9000lm。                       2、安装要求：配原有8米高灯杆，含高空作业、吊车等措施费用。</t>
  </si>
  <si>
    <t>上海亚明</t>
  </si>
  <si>
    <t>套</t>
  </si>
  <si>
    <t>50W</t>
  </si>
  <si>
    <t>1、功率50W，色温6000K，采用大功率灯珠矩阵排列；工作电压：AC220V；散热片：一体式压铸铝质鳍片型；防水防尘等级：IP65；功率因数：不小于0.9；光通量：4500lm。                             2、安装要求：配原有6米高灯杆，含高空作业、吊车等措施费用。</t>
  </si>
  <si>
    <t>LED道路路灯灯臂</t>
  </si>
  <si>
    <t>1、灯臂（支架）连接灯头的伸展总长度为0.5- 0.8米；                            2、材质要求：镀锌异形管；                       3、防腐处理：采用户外氟碳漆喷漆；                         4、安装要求：与现场灯柱可靠连接（需考虑灯柱顶的密封处理，防止雨水进入），尾端与新购灯具牢靠固定。</t>
  </si>
  <si>
    <t>定制</t>
  </si>
  <si>
    <t>供货前需送样定版，使用单位确认后再供货</t>
  </si>
  <si>
    <t>电力线缆</t>
  </si>
  <si>
    <t>RVV3*1.5；</t>
  </si>
  <si>
    <r>
      <rPr>
        <b/>
        <sz val="11"/>
        <color theme="1"/>
        <rFont val="宋体"/>
        <charset val="134"/>
        <scheme val="minor"/>
      </rPr>
      <t>技术参数要求：</t>
    </r>
    <r>
      <rPr>
        <sz val="11"/>
        <color theme="1"/>
        <rFont val="宋体"/>
        <charset val="134"/>
        <scheme val="minor"/>
      </rPr>
      <t xml:space="preserve">                                        1.电线电缆的护套表面应有生产厂家、电缆型号、额定电压和生产年份的连续标记，标志应字迹清楚、容易辨认、耐擦。
2.电缆盘上应表明电缆型号、规格、电压等级、长度及出厂日期，并与产品合格证相符。                                      </t>
    </r>
    <r>
      <rPr>
        <b/>
        <sz val="11"/>
        <color theme="1"/>
        <rFont val="宋体"/>
        <charset val="134"/>
        <scheme val="minor"/>
      </rPr>
      <t>安装要求：</t>
    </r>
    <r>
      <rPr>
        <sz val="11"/>
        <color theme="1"/>
        <rFont val="宋体"/>
        <charset val="134"/>
        <scheme val="minor"/>
      </rPr>
      <t xml:space="preserve">灯杆内线缆更换，在灯柱检修口处预留不少于40CM的余量。                                         </t>
    </r>
  </si>
  <si>
    <t>深圳成天泰</t>
  </si>
  <si>
    <t xml:space="preserve">米 </t>
  </si>
  <si>
    <t>合计</t>
  </si>
  <si>
    <r>
      <rPr>
        <sz val="10.5"/>
        <color theme="1"/>
        <rFont val="宋体"/>
        <charset val="134"/>
      </rPr>
      <t>备注：</t>
    </r>
    <r>
      <rPr>
        <sz val="10.5"/>
        <color theme="1"/>
        <rFont val="Calibri"/>
        <charset val="134"/>
      </rPr>
      <t>1</t>
    </r>
    <r>
      <rPr>
        <sz val="10.5"/>
        <color theme="1"/>
        <rFont val="宋体"/>
        <charset val="134"/>
      </rPr>
      <t>、供货要求：采购合同签订后</t>
    </r>
    <r>
      <rPr>
        <sz val="10.5"/>
        <color theme="1"/>
        <rFont val="Calibri"/>
        <charset val="134"/>
      </rPr>
      <t>5</t>
    </r>
    <r>
      <rPr>
        <sz val="10.5"/>
        <color theme="1"/>
        <rFont val="宋体"/>
        <charset val="134"/>
      </rPr>
      <t>天内送货安装、调试好，并满足运行安全、可靠要求；</t>
    </r>
  </si>
  <si>
    <r>
      <rPr>
        <sz val="10.5"/>
        <color theme="1"/>
        <rFont val="宋体"/>
        <charset val="134"/>
      </rPr>
      <t xml:space="preserve">      </t>
    </r>
    <r>
      <rPr>
        <sz val="10.5"/>
        <color theme="1"/>
        <rFont val="Calibri"/>
        <charset val="134"/>
      </rPr>
      <t>2</t>
    </r>
    <r>
      <rPr>
        <sz val="10.5"/>
        <color theme="1"/>
        <rFont val="宋体"/>
        <charset val="134"/>
      </rPr>
      <t>、其它：货物需由有市政（照明）资质的单位进行安装。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</si>
</sst>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.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1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9</xdr:col>
      <xdr:colOff>41275</xdr:colOff>
      <xdr:row>3</xdr:row>
      <xdr:rowOff>15240</xdr:rowOff>
    </xdr:from>
    <xdr:to>
      <xdr:col>9</xdr:col>
      <xdr:colOff>1572895</xdr:colOff>
      <xdr:row>4</xdr:row>
      <xdr:rowOff>100965</xdr:rowOff>
    </xdr:to>
    <xdr:pic>
      <xdr:nvPicPr>
        <xdr:cNvPr id="2" name="图片 1" descr="E:/文件夹/2026/物业工作/路灯维修/150W正面.jpg150W正面"/>
        <xdr:cNvPicPr>
          <a:picLocks noChangeAspect="1"/>
        </xdr:cNvPicPr>
      </xdr:nvPicPr>
      <xdr:blipFill>
        <a:blip r:embed="rId1"/>
        <a:srcRect t="17791" b="17791"/>
        <a:stretch>
          <a:fillRect/>
        </a:stretch>
      </xdr:blipFill>
      <xdr:spPr>
        <a:xfrm>
          <a:off x="8461375" y="1012190"/>
          <a:ext cx="1531620" cy="1533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4</xdr:row>
      <xdr:rowOff>57150</xdr:rowOff>
    </xdr:from>
    <xdr:to>
      <xdr:col>9</xdr:col>
      <xdr:colOff>1553210</xdr:colOff>
      <xdr:row>4</xdr:row>
      <xdr:rowOff>1443355</xdr:rowOff>
    </xdr:to>
    <xdr:pic>
      <xdr:nvPicPr>
        <xdr:cNvPr id="3" name="图片 2" descr="E:/文件夹/2026/物业工作/路灯维修/50W正面.jpg50W正面"/>
        <xdr:cNvPicPr>
          <a:picLocks noChangeAspect="1"/>
        </xdr:cNvPicPr>
      </xdr:nvPicPr>
      <xdr:blipFill>
        <a:blip r:embed="rId2"/>
        <a:srcRect t="24121" b="24121"/>
        <a:stretch>
          <a:fillRect/>
        </a:stretch>
      </xdr:blipFill>
      <xdr:spPr>
        <a:xfrm>
          <a:off x="8420100" y="2501900"/>
          <a:ext cx="1553210" cy="13862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1542415</xdr:colOff>
      <xdr:row>5</xdr:row>
      <xdr:rowOff>1171575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8420100" y="3892550"/>
          <a:ext cx="1542415" cy="11715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topLeftCell="A2" workbookViewId="0">
      <selection activeCell="M7" sqref="M7"/>
    </sheetView>
  </sheetViews>
  <sheetFormatPr defaultColWidth="9" defaultRowHeight="13.5"/>
  <cols>
    <col min="1" max="1" width="6.25" style="1" customWidth="1"/>
    <col min="2" max="3" width="12.125" style="2" customWidth="1"/>
    <col min="4" max="4" width="35.375" style="2" customWidth="1"/>
    <col min="5" max="5" width="10.875" style="2" customWidth="1"/>
    <col min="6" max="6" width="6" style="1" customWidth="1"/>
    <col min="7" max="7" width="9.375" style="1"/>
    <col min="8" max="8" width="9" style="1"/>
    <col min="9" max="9" width="9.375" style="1"/>
    <col min="10" max="10" width="21.125" customWidth="1"/>
  </cols>
  <sheetData>
    <row r="1" ht="27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3" ht="38" customHeight="1" spans="1:10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4" t="s">
        <v>6</v>
      </c>
      <c r="G3" s="4" t="s">
        <v>7</v>
      </c>
      <c r="H3" s="5" t="s">
        <v>8</v>
      </c>
      <c r="I3" s="4" t="s">
        <v>9</v>
      </c>
      <c r="J3" s="4" t="s">
        <v>10</v>
      </c>
    </row>
    <row r="4" ht="114" customHeight="1" spans="1:10">
      <c r="A4" s="4">
        <v>1</v>
      </c>
      <c r="B4" s="5" t="s">
        <v>11</v>
      </c>
      <c r="C4" s="5" t="s">
        <v>12</v>
      </c>
      <c r="D4" s="6" t="s">
        <v>13</v>
      </c>
      <c r="E4" s="5" t="s">
        <v>14</v>
      </c>
      <c r="F4" s="4" t="s">
        <v>15</v>
      </c>
      <c r="G4" s="4">
        <v>100</v>
      </c>
      <c r="H4" s="4">
        <v>599.5</v>
      </c>
      <c r="I4" s="5">
        <f>H4*G4</f>
        <v>59950</v>
      </c>
      <c r="J4" s="7"/>
    </row>
    <row r="5" ht="114" customHeight="1" spans="1:10">
      <c r="A5" s="4">
        <v>2</v>
      </c>
      <c r="B5" s="5" t="s">
        <v>11</v>
      </c>
      <c r="C5" s="5" t="s">
        <v>16</v>
      </c>
      <c r="D5" s="6" t="s">
        <v>17</v>
      </c>
      <c r="E5" s="5" t="s">
        <v>14</v>
      </c>
      <c r="F5" s="4" t="s">
        <v>15</v>
      </c>
      <c r="G5" s="4">
        <v>42</v>
      </c>
      <c r="H5" s="4">
        <v>490.5</v>
      </c>
      <c r="I5" s="4">
        <f>H5*G5</f>
        <v>20601</v>
      </c>
      <c r="J5" s="7"/>
    </row>
    <row r="6" ht="103" customHeight="1" spans="1:10">
      <c r="A6" s="4"/>
      <c r="B6" s="5" t="s">
        <v>18</v>
      </c>
      <c r="C6" s="5"/>
      <c r="D6" s="8" t="s">
        <v>19</v>
      </c>
      <c r="E6" s="5" t="s">
        <v>20</v>
      </c>
      <c r="F6" s="4" t="s">
        <v>15</v>
      </c>
      <c r="G6" s="4">
        <v>42</v>
      </c>
      <c r="H6" s="4">
        <v>250.7</v>
      </c>
      <c r="I6" s="4">
        <f>H6*G6</f>
        <v>10529.4</v>
      </c>
      <c r="J6" s="5" t="s">
        <v>21</v>
      </c>
    </row>
    <row r="7" ht="140" customHeight="1" spans="1:10">
      <c r="A7" s="4">
        <v>3</v>
      </c>
      <c r="B7" s="5" t="s">
        <v>22</v>
      </c>
      <c r="C7" s="5" t="s">
        <v>23</v>
      </c>
      <c r="D7" s="9" t="s">
        <v>24</v>
      </c>
      <c r="E7" s="5" t="s">
        <v>25</v>
      </c>
      <c r="F7" s="4" t="s">
        <v>26</v>
      </c>
      <c r="G7" s="4">
        <v>1300</v>
      </c>
      <c r="H7" s="4">
        <v>5.99</v>
      </c>
      <c r="I7" s="4">
        <f>H7*G7</f>
        <v>7787</v>
      </c>
      <c r="J7" s="5"/>
    </row>
    <row r="8" spans="1:10">
      <c r="A8" s="4">
        <v>4</v>
      </c>
      <c r="B8" s="5" t="s">
        <v>27</v>
      </c>
      <c r="C8" s="5"/>
      <c r="D8" s="5"/>
      <c r="E8" s="5"/>
      <c r="F8" s="4"/>
      <c r="G8" s="4"/>
      <c r="H8" s="4"/>
      <c r="I8" s="4">
        <f>SUM(I4:I7)</f>
        <v>98867.4</v>
      </c>
      <c r="J8" s="7"/>
    </row>
    <row r="9" ht="14.25" spans="1:10">
      <c r="A9" s="10" t="s">
        <v>28</v>
      </c>
      <c r="B9" s="10"/>
      <c r="C9" s="10"/>
      <c r="D9" s="10"/>
      <c r="E9" s="10"/>
      <c r="F9" s="10"/>
      <c r="G9" s="10"/>
      <c r="H9" s="10"/>
      <c r="I9" s="10"/>
      <c r="J9" s="10"/>
    </row>
    <row r="10" ht="14.25" spans="1:10">
      <c r="A10" s="10" t="s">
        <v>29</v>
      </c>
      <c r="B10" s="10"/>
      <c r="C10" s="10"/>
      <c r="D10" s="10"/>
      <c r="E10" s="10"/>
      <c r="F10" s="10"/>
      <c r="G10" s="10"/>
      <c r="H10" s="10"/>
      <c r="I10" s="10"/>
      <c r="J10" s="10"/>
    </row>
  </sheetData>
  <mergeCells count="5">
    <mergeCell ref="A1:J1"/>
    <mergeCell ref="B8:D8"/>
    <mergeCell ref="F8:H8"/>
    <mergeCell ref="A9:J9"/>
    <mergeCell ref="A10:J10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费用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两只</cp:lastModifiedBy>
  <dcterms:created xsi:type="dcterms:W3CDTF">2023-05-12T11:15:00Z</dcterms:created>
  <dcterms:modified xsi:type="dcterms:W3CDTF">2026-03-18T01:13:01Z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2E011E1A9A264A049775BD9E3443235F_13</vt:lpwstr>
  </property>
  <property fmtid="{D5CDD505-2E9C-101B-9397-08002B2CF9AE}" pid="4" name="CalculationRule">
    <vt:i4>0</vt:i4>
  </property>
</Properties>
</file>