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9555"/>
  </bookViews>
  <sheets>
    <sheet name="修改版" sheetId="5" r:id="rId1"/>
    <sheet name="Sheet2" sheetId="2" r:id="rId2"/>
    <sheet name="Sheet3" sheetId="3" r:id="rId3"/>
    <sheet name="Sheet4" sheetId="4" r:id="rId4"/>
  </sheets>
  <definedNames>
    <definedName name="_xlnm.Print_Area" localSheetId="0">修改版!$A$1:$L$15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5" l="1"/>
  <c r="F14" i="5"/>
  <c r="F13" i="5"/>
  <c r="F12" i="5"/>
  <c r="F11" i="5"/>
  <c r="F10" i="5"/>
  <c r="F9" i="5"/>
  <c r="F8" i="5"/>
  <c r="F7" i="5"/>
  <c r="F6" i="5"/>
  <c r="F5" i="5"/>
  <c r="F4" i="5"/>
  <c r="F3" i="5"/>
</calcChain>
</file>

<file path=xl/sharedStrings.xml><?xml version="1.0" encoding="utf-8"?>
<sst xmlns="http://schemas.openxmlformats.org/spreadsheetml/2006/main" count="86" uniqueCount="70">
  <si>
    <t>食堂2025年上学期购买厨房设备清单</t>
  </si>
  <si>
    <t>序号</t>
  </si>
  <si>
    <t>品名</t>
  </si>
  <si>
    <t>单位</t>
  </si>
  <si>
    <t>数量</t>
  </si>
  <si>
    <t>预算单价（元）</t>
  </si>
  <si>
    <t>预算金额（元）</t>
  </si>
  <si>
    <t>品牌</t>
  </si>
  <si>
    <t>型号</t>
  </si>
  <si>
    <t>技术参数</t>
  </si>
  <si>
    <t>备注</t>
  </si>
  <si>
    <t xml:space="preserve">多功能蔬菜切菜机                         </t>
  </si>
  <si>
    <t>台</t>
  </si>
  <si>
    <t>好助手   每台需要多配一个切条刀盘</t>
  </si>
  <si>
    <t>HC-901    每台需要多配一个切条刀盘</t>
  </si>
  <si>
    <r>
      <rPr>
        <sz val="12"/>
        <color theme="1"/>
        <rFont val="宋体"/>
        <family val="3"/>
        <charset val="134"/>
      </rPr>
      <t xml:space="preserve">品牌：好助手HC-901（切片切丝切丁切段切条）
成品形状：片、丝（3MM）、丁、条（7MM)
1.机器尺寸：1280*600*1330mm
2.机器重量：135KG
3.切长度：1－60mm(可调)
4.产量：300－1000KG/HR
5.电源： 220V　单相
6.马力：1HP(切根菜部)+1/2HP(切叶菜部)+1/4HP(输送带) 皮带宽：120 mm
7.随机含大双刀1组（切叶菜部）、切丁刀盘1组、切片刀盘1个(切根菜部)，切丝刀盘一个、切条刀盘1个。                      </t>
    </r>
    <r>
      <rPr>
        <sz val="12"/>
        <color rgb="FFFF0000"/>
        <rFont val="宋体"/>
        <family val="3"/>
        <charset val="134"/>
      </rPr>
      <t>（另加切条刀盘2个）</t>
    </r>
  </si>
  <si>
    <t>三堂1台、二堂一楼1台、二堂二楼1台</t>
  </si>
  <si>
    <t>28盘醒发箱</t>
  </si>
  <si>
    <t>新南方</t>
  </si>
  <si>
    <t>FX-28B</t>
  </si>
  <si>
    <t>尺寸：1020*770*1900，功率：2.7KW/220V，28盆，不锈钢柜壳结构，产品更显豪华美观，高效发酵、节能更省时；知名品牌电子元器件，温度湿度控制更方便，发酵效果更佳。</t>
  </si>
  <si>
    <t>一堂（更换）原有2台2003年使用至今，已老化，无维修价值</t>
  </si>
  <si>
    <t>电烤炉（三层烘炉6盘）</t>
  </si>
  <si>
    <t>YXD-60C</t>
  </si>
  <si>
    <t>尺寸：1220*860*1530mm，功率：380V/19.8KW</t>
  </si>
  <si>
    <t>一堂原有2台老化（2003年）</t>
  </si>
  <si>
    <t>燃气双头大炒炉（304材质）</t>
  </si>
  <si>
    <t xml:space="preserve">任意品牌
</t>
  </si>
  <si>
    <t xml:space="preserve">定制
</t>
  </si>
  <si>
    <t>尺寸：2200*1270*840+440mm,采用优质SUS304不锈钢,带磁控式安全控制系统、炉灶熄火保护装置、拆除旧设备，放至指定位置，新设备搬运安装，接线走水。
①炉面板厚1.2mm，前板、侧板、背板厚1.2mm；
②隔热层包防火隔热棉，炉膛内采用50mm厚耐火砖结火位并采用高温耐火泥、耐火水泥堆砌，炉架用50mm*50mm，角铁厚度5mm；
③炉膛铁板用5mm铁板，节能环保炉头；
④炉脚通用Ø51*1.2mm不锈钢管，下加可调式不锈钢子弹脚，配摇摆水龙头
⑤炉用中压鼓风机：550W/220V*2(优质静音风机)
⑥不锈钢管道上水，前置上水口，带阀门；全不锈钢排水管，排风口采用3MM钢板制作，烟囱采用5mm钢板
⑦外壳连接位采用焊接在框架上
该设备风机需安装至风机房，与炉灶分开</t>
  </si>
  <si>
    <t>定制</t>
  </si>
  <si>
    <t>一堂原有老化，已弃用</t>
  </si>
  <si>
    <t>燃气双头双尾小炒炉（304材质）</t>
  </si>
  <si>
    <t xml:space="preserve">尺寸：2200mm*1250mm*830+440mm、采用优质SUS304不锈钢,带磁控式安全控制系统、炉灶熄火保护装置、拆除旧设备，放至指定位置，新设备搬运安装，接线走水。
①炉面板厚1.2mm，前板、侧板、背板厚1.2mm；
②隔热层包防火隔热棉，炉膛内采用50mm厚耐火砖结火位并采用高温耐火泥、耐火水泥堆砌，炉架用50mm*50mm，角铁厚度5mm；
③炉膛铁板用5mm铁板，节能环保炉头；
④炉脚通用Ø51*1.2mm不锈钢管，下加可调式不锈钢子弹脚，配摇摆水龙头
⑤炉用中压鼓风机：550W/220V*2(优质静音风机)
⑥不锈钢管道上水，前置上水口，带阀门；全不锈钢排水管，排风口采用3MM钢板制作，烟囱采用5mm钢板
⑦外壳连接位采用焊接在框架上
</t>
  </si>
  <si>
    <t>教工餐厅</t>
  </si>
  <si>
    <t>电热烙饼机</t>
  </si>
  <si>
    <t>康威</t>
  </si>
  <si>
    <t>YXD-45B型</t>
  </si>
  <si>
    <t>康威，型号：YXD-45B型、
1、电压：380V/50HZ
2、功率：4.5KW</t>
  </si>
  <si>
    <t>一堂</t>
  </si>
  <si>
    <t>RTP不锈钢远红外线双门食具消毒柜</t>
  </si>
  <si>
    <t>洁之宝</t>
  </si>
  <si>
    <t>RTP1380</t>
  </si>
  <si>
    <t>洁之宝牌，尺寸：1900mm*850mm*1730mm,型号：RTP1380、功率：10.5KW/380V，容量：1380L。板材：304#，每台消毒柜内配2台活动架及12个不锈钢蓝</t>
  </si>
  <si>
    <t>一堂1台、二堂一楼1台</t>
  </si>
  <si>
    <t>点心展示柜</t>
  </si>
  <si>
    <t>映天红</t>
  </si>
  <si>
    <t>定做</t>
  </si>
  <si>
    <t>尺寸：2100mm*800mm*1250mm, 功率:220V/500W，常温带内有灯管装饰，三层每层5盘，外抽屉式、前抽屉式、后推拉门，抽屉为钢盘，上部0.6不锈钢方管结构架，9mm厚工艺玻璃，黑色大理石下座；3寸万向轮。</t>
  </si>
  <si>
    <t>一堂2台</t>
  </si>
  <si>
    <t>四门冰箱（冷藏）</t>
  </si>
  <si>
    <t>星星
格林斯达</t>
  </si>
  <si>
    <t>G1.0L4F</t>
  </si>
  <si>
    <t>二堂一楼2台</t>
  </si>
  <si>
    <t>双门22层，保温餐车双门</t>
  </si>
  <si>
    <t>邦祥</t>
  </si>
  <si>
    <t>BW-2SC</t>
  </si>
  <si>
    <t>邦祥牌，型号：BW-2SC、功率220V/4.12KW，尺寸：1570*930*1940mm</t>
  </si>
  <si>
    <t>教工餐厅（会议中心用）</t>
  </si>
  <si>
    <t>双门密胺餐具消毒柜</t>
  </si>
  <si>
    <t>YTD-1000A-2</t>
  </si>
  <si>
    <t>电压：220V、功率：2530W、内不锈钢材质，面板钢化玻璃，消毒时间60MIN</t>
  </si>
  <si>
    <t>三堂1台（原有一台不够用);教工新增1台</t>
  </si>
  <si>
    <t>强力吹干机</t>
  </si>
  <si>
    <t>JIE BA</t>
  </si>
  <si>
    <t>BF545</t>
  </si>
  <si>
    <t>功率：220V/1000W</t>
  </si>
  <si>
    <t>一堂2个</t>
  </si>
  <si>
    <t>合计</t>
  </si>
  <si>
    <t xml:space="preserve">品牌：星星 / 格林斯达冷柜（GRISTA） G1.0L4F（立式四门全冷藏）
1、采用优质201不锈钢材质； 2、温度范围-5℃～+10℃； 3、功率：220v/490W； 4、国产优质压缩机组，万宝/东贝； 5、制冷方式：风冷,纯铜管蒸发、钢丝冷凝器；强劲风冷循环系统,温度均恒；6、电子式温控数显器，精确控温； 7、整体发泡，万向轮带刹车，和重力调节脚可选； 8、采用优质环保雪种，保温材料环保绝缘； 9、接水盘结构底过渡自然美观，经久耐用，便于清洁无死角； 10、可承受环境温度35℃； 11、可拆卸式密封胶条，便于更换和清洁；符合国际食品卫生安全要求； 12、尺寸1220*815*1940mm
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</si>
</sst>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_);\(0.00\)"/>
    <numFmt numFmtId="179" formatCode="0.00_ "/>
  </numFmts>
  <fonts count="15">
    <font>
      <sz val="12"/>
      <name val="宋体"/>
      <charset val="134"/>
    </font>
    <font>
      <b/>
      <sz val="22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u/>
      <sz val="12"/>
      <color rgb="FF800080"/>
      <name val="宋体"/>
      <family val="3"/>
      <charset val="134"/>
    </font>
    <font>
      <b/>
      <sz val="12"/>
      <name val="宋体"/>
      <family val="3"/>
      <charset val="134"/>
    </font>
    <font>
      <u/>
      <sz val="12"/>
      <color theme="1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color theme="1"/>
      <name val="Tahoma"/>
      <family val="2"/>
    </font>
    <font>
      <sz val="12"/>
      <color rgb="FFFF000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178" fontId="0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178" fontId="4" fillId="0" borderId="1" xfId="2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79" fontId="0" fillId="0" borderId="1" xfId="0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8" fillId="0" borderId="1" xfId="1" applyFont="1" applyFill="1" applyBorder="1" applyAlignment="1" applyProtection="1">
      <alignment vertical="center" wrapText="1"/>
    </xf>
    <xf numFmtId="0" fontId="0" fillId="0" borderId="1" xfId="0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 applyProtection="1">
      <alignment horizontal="left" vertical="center" wrapText="1"/>
    </xf>
    <xf numFmtId="0" fontId="10" fillId="0" borderId="1" xfId="1" applyFont="1" applyFill="1" applyBorder="1" applyAlignment="1" applyProtection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colors>
    <mruColors>
      <color rgb="FFFF0000"/>
      <color rgb="FF80008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26035</xdr:rowOff>
    </xdr:to>
    <xdr:sp macro="" textlink="">
      <xdr:nvSpPr>
        <xdr:cNvPr id="2" name="AutoShape 110" descr="C:\Users\Administrator\AppData\Roaming\Tencent\Users\1298507843\QQ\WinTemp\RichOle\{DL$Lj@%]ZWZU(6KAYM`X.png"/>
        <xdr:cNvSpPr>
          <a:spLocks noChangeAspect="1"/>
        </xdr:cNvSpPr>
      </xdr:nvSpPr>
      <xdr:spPr>
        <a:xfrm>
          <a:off x="8591550" y="23827105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26035</xdr:rowOff>
    </xdr:to>
    <xdr:sp macro="" textlink="">
      <xdr:nvSpPr>
        <xdr:cNvPr id="3" name="AutoShape 111" descr="C:\Users\Administrator\AppData\Roaming\Tencent\Users\1298507843\QQ\WinTemp\RichOle\{DL$Lj@%]ZWZU(6KAYM`X.png"/>
        <xdr:cNvSpPr>
          <a:spLocks noChangeAspect="1"/>
        </xdr:cNvSpPr>
      </xdr:nvSpPr>
      <xdr:spPr>
        <a:xfrm>
          <a:off x="8591550" y="23827105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132081</xdr:colOff>
      <xdr:row>2</xdr:row>
      <xdr:rowOff>542925</xdr:rowOff>
    </xdr:from>
    <xdr:to>
      <xdr:col>10</xdr:col>
      <xdr:colOff>1619251</xdr:colOff>
      <xdr:row>2</xdr:row>
      <xdr:rowOff>2743200</xdr:rowOff>
    </xdr:to>
    <xdr:pic>
      <xdr:nvPicPr>
        <xdr:cNvPr id="4" name="图片 1" descr="9f642637531f72f952c03a279c5fb5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247630" y="1817370"/>
          <a:ext cx="1487170" cy="2200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227965</xdr:colOff>
      <xdr:row>5</xdr:row>
      <xdr:rowOff>542290</xdr:rowOff>
    </xdr:from>
    <xdr:to>
      <xdr:col>10</xdr:col>
      <xdr:colOff>1508760</xdr:colOff>
      <xdr:row>5</xdr:row>
      <xdr:rowOff>1430020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43515" y="6846570"/>
          <a:ext cx="1280795" cy="887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123190</xdr:colOff>
      <xdr:row>11</xdr:row>
      <xdr:rowOff>0</xdr:rowOff>
    </xdr:from>
    <xdr:to>
      <xdr:col>10</xdr:col>
      <xdr:colOff>1653540</xdr:colOff>
      <xdr:row>12</xdr:row>
      <xdr:rowOff>3175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38740" y="20638135"/>
          <a:ext cx="1530350" cy="841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555625</xdr:colOff>
      <xdr:row>3</xdr:row>
      <xdr:rowOff>28575</xdr:rowOff>
    </xdr:from>
    <xdr:to>
      <xdr:col>10</xdr:col>
      <xdr:colOff>1619250</xdr:colOff>
      <xdr:row>3</xdr:row>
      <xdr:rowOff>1047750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71175" y="4248785"/>
          <a:ext cx="1063625" cy="1019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372745</xdr:colOff>
      <xdr:row>4</xdr:row>
      <xdr:rowOff>229870</xdr:rowOff>
    </xdr:from>
    <xdr:to>
      <xdr:col>10</xdr:col>
      <xdr:colOff>1494155</xdr:colOff>
      <xdr:row>4</xdr:row>
      <xdr:rowOff>836930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488295" y="5581650"/>
          <a:ext cx="1121410" cy="607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155575</xdr:colOff>
      <xdr:row>8</xdr:row>
      <xdr:rowOff>335280</xdr:rowOff>
    </xdr:from>
    <xdr:to>
      <xdr:col>10</xdr:col>
      <xdr:colOff>1673860</xdr:colOff>
      <xdr:row>9</xdr:row>
      <xdr:rowOff>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271125" y="15593695"/>
          <a:ext cx="1518285" cy="643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445770</xdr:colOff>
      <xdr:row>9</xdr:row>
      <xdr:rowOff>99060</xdr:rowOff>
    </xdr:from>
    <xdr:to>
      <xdr:col>10</xdr:col>
      <xdr:colOff>1369695</xdr:colOff>
      <xdr:row>9</xdr:row>
      <xdr:rowOff>689610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flipH="1">
          <a:off x="10561320" y="16336645"/>
          <a:ext cx="923925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466725</xdr:colOff>
      <xdr:row>11</xdr:row>
      <xdr:rowOff>138430</xdr:rowOff>
    </xdr:from>
    <xdr:to>
      <xdr:col>10</xdr:col>
      <xdr:colOff>1228725</xdr:colOff>
      <xdr:row>11</xdr:row>
      <xdr:rowOff>835660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0582275" y="20776565"/>
          <a:ext cx="762000" cy="697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438150</xdr:colOff>
      <xdr:row>12</xdr:row>
      <xdr:rowOff>130810</xdr:rowOff>
    </xdr:from>
    <xdr:to>
      <xdr:col>10</xdr:col>
      <xdr:colOff>1200785</xdr:colOff>
      <xdr:row>12</xdr:row>
      <xdr:rowOff>892810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553700" y="21607145"/>
          <a:ext cx="762635" cy="76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342900</xdr:colOff>
      <xdr:row>7</xdr:row>
      <xdr:rowOff>116840</xdr:rowOff>
    </xdr:from>
    <xdr:to>
      <xdr:col>10</xdr:col>
      <xdr:colOff>1390650</xdr:colOff>
      <xdr:row>8</xdr:row>
      <xdr:rowOff>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458450" y="14613255"/>
          <a:ext cx="1047750" cy="645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266700</xdr:colOff>
      <xdr:row>10</xdr:row>
      <xdr:rowOff>819150</xdr:rowOff>
    </xdr:from>
    <xdr:to>
      <xdr:col>10</xdr:col>
      <xdr:colOff>1268095</xdr:colOff>
      <xdr:row>10</xdr:row>
      <xdr:rowOff>1971675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382250" y="18418810"/>
          <a:ext cx="1001395" cy="1152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561975</xdr:colOff>
      <xdr:row>13</xdr:row>
      <xdr:rowOff>74295</xdr:rowOff>
    </xdr:from>
    <xdr:to>
      <xdr:col>10</xdr:col>
      <xdr:colOff>1123950</xdr:colOff>
      <xdr:row>13</xdr:row>
      <xdr:rowOff>563880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677525" y="22453600"/>
          <a:ext cx="5619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123190</xdr:colOff>
      <xdr:row>6</xdr:row>
      <xdr:rowOff>494030</xdr:rowOff>
    </xdr:from>
    <xdr:to>
      <xdr:col>10</xdr:col>
      <xdr:colOff>1653540</xdr:colOff>
      <xdr:row>6</xdr:row>
      <xdr:rowOff>1497330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38740" y="10772775"/>
          <a:ext cx="1530350" cy="1003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26035</xdr:rowOff>
    </xdr:to>
    <xdr:sp macro="" textlink="">
      <xdr:nvSpPr>
        <xdr:cNvPr id="17" name="AutoShape 110" descr="C:\Users\Administrator\AppData\Roaming\Tencent\Users\1298507843\QQ\WinTemp\RichOle\{DL$Lj@%]ZWZU(6KAYM`X.png"/>
        <xdr:cNvSpPr>
          <a:spLocks noChangeAspect="1"/>
        </xdr:cNvSpPr>
      </xdr:nvSpPr>
      <xdr:spPr>
        <a:xfrm>
          <a:off x="8591550" y="23827105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26035</xdr:rowOff>
    </xdr:to>
    <xdr:sp macro="" textlink="">
      <xdr:nvSpPr>
        <xdr:cNvPr id="18" name="AutoShape 111" descr="C:\Users\Administrator\AppData\Roaming\Tencent\Users\1298507843\QQ\WinTemp\RichOle\{DL$Lj@%]ZWZU(6KAYM`X.png"/>
        <xdr:cNvSpPr>
          <a:spLocks noChangeAspect="1"/>
        </xdr:cNvSpPr>
      </xdr:nvSpPr>
      <xdr:spPr>
        <a:xfrm>
          <a:off x="8591550" y="23827105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227965</xdr:colOff>
      <xdr:row>5</xdr:row>
      <xdr:rowOff>542290</xdr:rowOff>
    </xdr:from>
    <xdr:to>
      <xdr:col>10</xdr:col>
      <xdr:colOff>1508760</xdr:colOff>
      <xdr:row>5</xdr:row>
      <xdr:rowOff>1430020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43515" y="6846570"/>
          <a:ext cx="1280795" cy="887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123190</xdr:colOff>
      <xdr:row>11</xdr:row>
      <xdr:rowOff>0</xdr:rowOff>
    </xdr:from>
    <xdr:to>
      <xdr:col>10</xdr:col>
      <xdr:colOff>1653540</xdr:colOff>
      <xdr:row>12</xdr:row>
      <xdr:rowOff>165100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38740" y="20638135"/>
          <a:ext cx="1530350" cy="1003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555625</xdr:colOff>
      <xdr:row>3</xdr:row>
      <xdr:rowOff>28575</xdr:rowOff>
    </xdr:from>
    <xdr:to>
      <xdr:col>10</xdr:col>
      <xdr:colOff>1619250</xdr:colOff>
      <xdr:row>3</xdr:row>
      <xdr:rowOff>1047750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71175" y="4248785"/>
          <a:ext cx="1063625" cy="1019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372745</xdr:colOff>
      <xdr:row>4</xdr:row>
      <xdr:rowOff>229870</xdr:rowOff>
    </xdr:from>
    <xdr:to>
      <xdr:col>10</xdr:col>
      <xdr:colOff>1494155</xdr:colOff>
      <xdr:row>4</xdr:row>
      <xdr:rowOff>836930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488295" y="5581650"/>
          <a:ext cx="1121410" cy="607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155575</xdr:colOff>
      <xdr:row>8</xdr:row>
      <xdr:rowOff>335280</xdr:rowOff>
    </xdr:from>
    <xdr:to>
      <xdr:col>10</xdr:col>
      <xdr:colOff>1673860</xdr:colOff>
      <xdr:row>9</xdr:row>
      <xdr:rowOff>88900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271125" y="15593695"/>
          <a:ext cx="1518285" cy="7327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445770</xdr:colOff>
      <xdr:row>9</xdr:row>
      <xdr:rowOff>99060</xdr:rowOff>
    </xdr:from>
    <xdr:to>
      <xdr:col>10</xdr:col>
      <xdr:colOff>1369695</xdr:colOff>
      <xdr:row>9</xdr:row>
      <xdr:rowOff>689610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flipH="1">
          <a:off x="10561320" y="16336645"/>
          <a:ext cx="923925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466725</xdr:colOff>
      <xdr:row>11</xdr:row>
      <xdr:rowOff>138430</xdr:rowOff>
    </xdr:from>
    <xdr:to>
      <xdr:col>10</xdr:col>
      <xdr:colOff>1228725</xdr:colOff>
      <xdr:row>12</xdr:row>
      <xdr:rowOff>45085</xdr:rowOff>
    </xdr:to>
    <xdr:pic>
      <xdr:nvPicPr>
        <xdr:cNvPr id="26" name="图片 25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0582275" y="20776565"/>
          <a:ext cx="762000" cy="744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438150</xdr:colOff>
      <xdr:row>12</xdr:row>
      <xdr:rowOff>130810</xdr:rowOff>
    </xdr:from>
    <xdr:to>
      <xdr:col>10</xdr:col>
      <xdr:colOff>1200785</xdr:colOff>
      <xdr:row>13</xdr:row>
      <xdr:rowOff>114935</xdr:rowOff>
    </xdr:to>
    <xdr:pic>
      <xdr:nvPicPr>
        <xdr:cNvPr id="27" name="图片 26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553700" y="21607145"/>
          <a:ext cx="762635" cy="887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342900</xdr:colOff>
      <xdr:row>7</xdr:row>
      <xdr:rowOff>116840</xdr:rowOff>
    </xdr:from>
    <xdr:to>
      <xdr:col>10</xdr:col>
      <xdr:colOff>1390650</xdr:colOff>
      <xdr:row>8</xdr:row>
      <xdr:rowOff>95250</xdr:rowOff>
    </xdr:to>
    <xdr:pic>
      <xdr:nvPicPr>
        <xdr:cNvPr id="28" name="图片 27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458450" y="14613255"/>
          <a:ext cx="1047750" cy="740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266700</xdr:colOff>
      <xdr:row>10</xdr:row>
      <xdr:rowOff>819150</xdr:rowOff>
    </xdr:from>
    <xdr:to>
      <xdr:col>10</xdr:col>
      <xdr:colOff>1268095</xdr:colOff>
      <xdr:row>10</xdr:row>
      <xdr:rowOff>1971675</xdr:rowOff>
    </xdr:to>
    <xdr:pic>
      <xdr:nvPicPr>
        <xdr:cNvPr id="29" name="图片 2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382250" y="18418810"/>
          <a:ext cx="1001395" cy="1152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561975</xdr:colOff>
      <xdr:row>13</xdr:row>
      <xdr:rowOff>74295</xdr:rowOff>
    </xdr:from>
    <xdr:to>
      <xdr:col>10</xdr:col>
      <xdr:colOff>1123950</xdr:colOff>
      <xdr:row>13</xdr:row>
      <xdr:rowOff>563880</xdr:rowOff>
    </xdr:to>
    <xdr:pic>
      <xdr:nvPicPr>
        <xdr:cNvPr id="30" name="图片 29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677525" y="22453600"/>
          <a:ext cx="5619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123190</xdr:colOff>
      <xdr:row>6</xdr:row>
      <xdr:rowOff>494030</xdr:rowOff>
    </xdr:from>
    <xdr:to>
      <xdr:col>10</xdr:col>
      <xdr:colOff>1653540</xdr:colOff>
      <xdr:row>6</xdr:row>
      <xdr:rowOff>1497330</xdr:rowOff>
    </xdr:to>
    <xdr:pic>
      <xdr:nvPicPr>
        <xdr:cNvPr id="31" name="图片 3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38740" y="10772775"/>
          <a:ext cx="1530350" cy="10033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8" workbookViewId="0">
      <selection activeCell="I11" sqref="I11"/>
    </sheetView>
  </sheetViews>
  <sheetFormatPr defaultColWidth="9" defaultRowHeight="21.95" customHeight="1"/>
  <cols>
    <col min="1" max="1" width="5.75" style="1" customWidth="1"/>
    <col min="2" max="2" width="15.375" style="4" customWidth="1"/>
    <col min="3" max="3" width="5.75" style="1" customWidth="1"/>
    <col min="4" max="4" width="6.875" style="1" customWidth="1"/>
    <col min="5" max="5" width="10.875" style="1" customWidth="1"/>
    <col min="6" max="6" width="11.25" style="1" customWidth="1"/>
    <col min="7" max="8" width="10" style="1" customWidth="1"/>
    <col min="9" max="9" width="36.875" style="4" customWidth="1"/>
    <col min="10" max="10" width="20" style="5" customWidth="1"/>
    <col min="11" max="11" width="23.375" style="5" customWidth="1"/>
    <col min="12" max="12" width="16.25" style="5" customWidth="1"/>
    <col min="13" max="16384" width="9" style="5"/>
  </cols>
  <sheetData>
    <row r="1" spans="1:12" ht="59.25" customHeight="1">
      <c r="A1" s="34" t="s">
        <v>0</v>
      </c>
      <c r="B1" s="35"/>
      <c r="C1" s="34"/>
      <c r="D1" s="34"/>
      <c r="E1" s="34"/>
      <c r="F1" s="34"/>
      <c r="G1" s="34"/>
      <c r="H1" s="34"/>
      <c r="I1" s="35"/>
      <c r="J1" s="34"/>
      <c r="K1" s="34"/>
      <c r="L1" s="34"/>
    </row>
    <row r="2" spans="1:12" s="1" customFormat="1" ht="41.1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36" t="s">
        <v>10</v>
      </c>
      <c r="K2" s="36"/>
      <c r="L2" s="36"/>
    </row>
    <row r="3" spans="1:12" s="2" customFormat="1" ht="231.95" customHeight="1">
      <c r="A3" s="7">
        <v>1</v>
      </c>
      <c r="B3" s="8" t="s">
        <v>11</v>
      </c>
      <c r="C3" s="9" t="s">
        <v>12</v>
      </c>
      <c r="D3" s="9">
        <v>3</v>
      </c>
      <c r="E3" s="10">
        <v>20400</v>
      </c>
      <c r="F3" s="11">
        <f>D3*E3</f>
        <v>61200</v>
      </c>
      <c r="G3" s="12" t="s">
        <v>13</v>
      </c>
      <c r="H3" s="12" t="s">
        <v>14</v>
      </c>
      <c r="I3" s="24" t="s">
        <v>15</v>
      </c>
      <c r="J3" s="25"/>
      <c r="K3" s="25"/>
      <c r="L3" s="25" t="s">
        <v>16</v>
      </c>
    </row>
    <row r="4" spans="1:12" s="3" customFormat="1" ht="89.1" customHeight="1">
      <c r="A4" s="7">
        <v>2</v>
      </c>
      <c r="B4" s="13" t="s">
        <v>17</v>
      </c>
      <c r="C4" s="14" t="s">
        <v>12</v>
      </c>
      <c r="D4" s="14">
        <v>2</v>
      </c>
      <c r="E4" s="15">
        <v>4000</v>
      </c>
      <c r="F4" s="11">
        <f t="shared" ref="F4:F14" si="0">D4*E4</f>
        <v>8000</v>
      </c>
      <c r="G4" s="12" t="s">
        <v>18</v>
      </c>
      <c r="H4" s="12" t="s">
        <v>19</v>
      </c>
      <c r="I4" s="26" t="s">
        <v>20</v>
      </c>
      <c r="J4" s="27"/>
      <c r="K4" s="27"/>
      <c r="L4" s="28" t="s">
        <v>21</v>
      </c>
    </row>
    <row r="5" spans="1:12" s="3" customFormat="1" ht="75" customHeight="1">
      <c r="A5" s="7">
        <v>3</v>
      </c>
      <c r="B5" s="16" t="s">
        <v>22</v>
      </c>
      <c r="C5" s="9" t="s">
        <v>12</v>
      </c>
      <c r="D5" s="9">
        <v>1</v>
      </c>
      <c r="E5" s="17">
        <v>5850</v>
      </c>
      <c r="F5" s="11">
        <f t="shared" si="0"/>
        <v>5850</v>
      </c>
      <c r="G5" s="12" t="s">
        <v>18</v>
      </c>
      <c r="H5" s="12" t="s">
        <v>23</v>
      </c>
      <c r="I5" s="16" t="s">
        <v>24</v>
      </c>
      <c r="J5" s="25"/>
      <c r="K5" s="25"/>
      <c r="L5" s="25" t="s">
        <v>25</v>
      </c>
    </row>
    <row r="6" spans="1:12" s="2" customFormat="1" ht="312.95" customHeight="1">
      <c r="A6" s="7">
        <v>4</v>
      </c>
      <c r="B6" s="16" t="s">
        <v>26</v>
      </c>
      <c r="C6" s="9" t="s">
        <v>12</v>
      </c>
      <c r="D6" s="9">
        <v>1</v>
      </c>
      <c r="E6" s="17">
        <v>21500</v>
      </c>
      <c r="F6" s="11">
        <f t="shared" si="0"/>
        <v>21500</v>
      </c>
      <c r="G6" s="12" t="s">
        <v>27</v>
      </c>
      <c r="H6" s="12" t="s">
        <v>28</v>
      </c>
      <c r="I6" s="16" t="s">
        <v>29</v>
      </c>
      <c r="J6" s="25" t="s">
        <v>30</v>
      </c>
      <c r="K6" s="25"/>
      <c r="L6" s="25" t="s">
        <v>31</v>
      </c>
    </row>
    <row r="7" spans="1:12" s="2" customFormat="1" ht="332.1" customHeight="1">
      <c r="A7" s="7">
        <v>5</v>
      </c>
      <c r="B7" s="16" t="s">
        <v>32</v>
      </c>
      <c r="C7" s="9" t="s">
        <v>12</v>
      </c>
      <c r="D7" s="9">
        <v>1</v>
      </c>
      <c r="E7" s="10">
        <v>21000</v>
      </c>
      <c r="F7" s="11">
        <f t="shared" si="0"/>
        <v>21000</v>
      </c>
      <c r="G7" s="12" t="s">
        <v>27</v>
      </c>
      <c r="H7" s="12" t="s">
        <v>28</v>
      </c>
      <c r="I7" s="8" t="s">
        <v>33</v>
      </c>
      <c r="J7" s="29" t="s">
        <v>30</v>
      </c>
      <c r="K7" s="28"/>
      <c r="L7" s="25" t="s">
        <v>34</v>
      </c>
    </row>
    <row r="8" spans="1:12" s="2" customFormat="1" ht="60" customHeight="1">
      <c r="A8" s="7">
        <v>6</v>
      </c>
      <c r="B8" s="16" t="s">
        <v>35</v>
      </c>
      <c r="C8" s="9" t="s">
        <v>12</v>
      </c>
      <c r="D8" s="9">
        <v>1</v>
      </c>
      <c r="E8" s="10">
        <v>1750</v>
      </c>
      <c r="F8" s="11">
        <f t="shared" si="0"/>
        <v>1750</v>
      </c>
      <c r="G8" s="12" t="s">
        <v>36</v>
      </c>
      <c r="H8" s="12" t="s">
        <v>37</v>
      </c>
      <c r="I8" s="8" t="s">
        <v>38</v>
      </c>
      <c r="J8" s="25"/>
      <c r="K8" s="28"/>
      <c r="L8" s="25" t="s">
        <v>39</v>
      </c>
    </row>
    <row r="9" spans="1:12" s="2" customFormat="1" ht="77.099999999999994" customHeight="1">
      <c r="A9" s="7">
        <v>7</v>
      </c>
      <c r="B9" s="16" t="s">
        <v>40</v>
      </c>
      <c r="C9" s="9" t="s">
        <v>12</v>
      </c>
      <c r="D9" s="9">
        <v>2</v>
      </c>
      <c r="E9" s="10">
        <v>15000</v>
      </c>
      <c r="F9" s="11">
        <f t="shared" si="0"/>
        <v>30000</v>
      </c>
      <c r="G9" s="12" t="s">
        <v>41</v>
      </c>
      <c r="H9" s="12" t="s">
        <v>42</v>
      </c>
      <c r="I9" s="16" t="s">
        <v>43</v>
      </c>
      <c r="J9" s="29"/>
      <c r="K9" s="28"/>
      <c r="L9" s="25" t="s">
        <v>44</v>
      </c>
    </row>
    <row r="10" spans="1:12" s="2" customFormat="1" ht="107.25" customHeight="1">
      <c r="A10" s="7">
        <v>8</v>
      </c>
      <c r="B10" s="8" t="s">
        <v>45</v>
      </c>
      <c r="C10" s="9" t="s">
        <v>12</v>
      </c>
      <c r="D10" s="9">
        <v>2</v>
      </c>
      <c r="E10" s="10">
        <v>5100</v>
      </c>
      <c r="F10" s="11">
        <f t="shared" si="0"/>
        <v>10200</v>
      </c>
      <c r="G10" s="12" t="s">
        <v>46</v>
      </c>
      <c r="H10" s="12" t="s">
        <v>47</v>
      </c>
      <c r="I10" s="30" t="s">
        <v>48</v>
      </c>
      <c r="J10" s="29"/>
      <c r="K10" s="28"/>
      <c r="L10" s="25" t="s">
        <v>49</v>
      </c>
    </row>
    <row r="11" spans="1:12" s="2" customFormat="1" ht="239.25" customHeight="1">
      <c r="A11" s="7">
        <v>9</v>
      </c>
      <c r="B11" s="18" t="s">
        <v>50</v>
      </c>
      <c r="C11" s="19" t="s">
        <v>12</v>
      </c>
      <c r="D11" s="19">
        <v>2</v>
      </c>
      <c r="E11" s="20">
        <v>6400</v>
      </c>
      <c r="F11" s="11">
        <f t="shared" si="0"/>
        <v>12800</v>
      </c>
      <c r="G11" s="12" t="s">
        <v>51</v>
      </c>
      <c r="H11" s="12" t="s">
        <v>52</v>
      </c>
      <c r="I11" s="31" t="s">
        <v>69</v>
      </c>
      <c r="J11" s="32"/>
      <c r="K11" s="32"/>
      <c r="L11" s="28" t="s">
        <v>53</v>
      </c>
    </row>
    <row r="12" spans="1:12" s="2" customFormat="1" ht="66" customHeight="1">
      <c r="A12" s="7">
        <v>10</v>
      </c>
      <c r="B12" s="16" t="s">
        <v>54</v>
      </c>
      <c r="C12" s="9" t="s">
        <v>12</v>
      </c>
      <c r="D12" s="9">
        <v>1</v>
      </c>
      <c r="E12" s="10">
        <v>10000</v>
      </c>
      <c r="F12" s="11">
        <f t="shared" si="0"/>
        <v>10000</v>
      </c>
      <c r="G12" s="12" t="s">
        <v>55</v>
      </c>
      <c r="H12" s="12" t="s">
        <v>56</v>
      </c>
      <c r="I12" s="8" t="s">
        <v>57</v>
      </c>
      <c r="J12" s="27"/>
      <c r="K12" s="28"/>
      <c r="L12" s="25" t="s">
        <v>58</v>
      </c>
    </row>
    <row r="13" spans="1:12" s="2" customFormat="1" ht="71.099999999999994" customHeight="1">
      <c r="A13" s="7">
        <v>11</v>
      </c>
      <c r="B13" s="21" t="s">
        <v>59</v>
      </c>
      <c r="C13" s="22" t="s">
        <v>12</v>
      </c>
      <c r="D13" s="22">
        <v>2</v>
      </c>
      <c r="E13" s="23">
        <v>3000</v>
      </c>
      <c r="F13" s="11">
        <f t="shared" si="0"/>
        <v>6000</v>
      </c>
      <c r="G13" s="12" t="s">
        <v>55</v>
      </c>
      <c r="H13" s="12" t="s">
        <v>60</v>
      </c>
      <c r="I13" s="8" t="s">
        <v>61</v>
      </c>
      <c r="J13" s="28"/>
      <c r="K13" s="28"/>
      <c r="L13" s="33" t="s">
        <v>62</v>
      </c>
    </row>
    <row r="14" spans="1:12" s="2" customFormat="1" ht="57" customHeight="1">
      <c r="A14" s="7">
        <v>12</v>
      </c>
      <c r="B14" s="13" t="s">
        <v>63</v>
      </c>
      <c r="C14" s="14" t="s">
        <v>12</v>
      </c>
      <c r="D14" s="14">
        <v>2</v>
      </c>
      <c r="E14" s="15">
        <v>600</v>
      </c>
      <c r="F14" s="11">
        <f t="shared" si="0"/>
        <v>1200</v>
      </c>
      <c r="G14" s="12" t="s">
        <v>64</v>
      </c>
      <c r="H14" s="12" t="s">
        <v>65</v>
      </c>
      <c r="I14" s="13" t="s">
        <v>66</v>
      </c>
      <c r="J14" s="27"/>
      <c r="K14" s="28"/>
      <c r="L14" s="28" t="s">
        <v>67</v>
      </c>
    </row>
    <row r="15" spans="1:12" s="2" customFormat="1" ht="57" customHeight="1">
      <c r="A15" s="7" t="s">
        <v>68</v>
      </c>
      <c r="B15" s="16"/>
      <c r="C15" s="9"/>
      <c r="D15" s="9"/>
      <c r="E15" s="9"/>
      <c r="F15" s="11">
        <f>SUM(F3:F14)</f>
        <v>189500</v>
      </c>
      <c r="G15" s="12"/>
      <c r="H15" s="12"/>
      <c r="I15" s="16"/>
      <c r="J15" s="29"/>
      <c r="K15" s="28"/>
      <c r="L15" s="25"/>
    </row>
  </sheetData>
  <mergeCells count="2">
    <mergeCell ref="A1:L1"/>
    <mergeCell ref="J2:L2"/>
  </mergeCells>
  <phoneticPr fontId="14" type="noConversion"/>
  <printOptions horizontalCentered="1"/>
  <pageMargins left="0" right="0" top="0.31458333333333299" bottom="0" header="0.196527777777778" footer="0.23611111111111099"/>
  <pageSetup paperSize="9" scale="75" orientation="landscape" verticalDpi="300"/>
  <headerFooter scaleWithDoc="0" alignWithMargins="0"/>
  <rowBreaks count="1" manualBreakCount="1">
    <brk id="7" max="11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14" type="noConversion"/>
  <pageMargins left="0.75" right="0.75" top="1" bottom="1" header="0.51111111111111096" footer="0.511111111111110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14" type="noConversion"/>
  <pageMargins left="0.75" right="0.75" top="1" bottom="1" header="0.51111111111111096" footer="0.51111111111111096"/>
  <pageSetup paperSize="9" orientation="portrait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2" sqref="D32"/>
    </sheetView>
  </sheetViews>
  <sheetFormatPr defaultColWidth="9" defaultRowHeight="14.25"/>
  <sheetData/>
  <phoneticPr fontId="1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修改版</vt:lpstr>
      <vt:lpstr>Sheet2</vt:lpstr>
      <vt:lpstr>Sheet3</vt:lpstr>
      <vt:lpstr>Sheet4</vt:lpstr>
      <vt:lpstr>修改版!Print_Area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Dgut</dc:creator>
  <cp:lastModifiedBy>游伟</cp:lastModifiedBy>
  <cp:revision>1</cp:revision>
  <cp:lastPrinted>2025-06-30T09:12:00Z</cp:lastPrinted>
  <dcterms:created xsi:type="dcterms:W3CDTF">2015-09-29T10:11:00Z</dcterms:created>
  <dcterms:modified xsi:type="dcterms:W3CDTF">2025-07-09T08:51:43Z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8A299D936543440ABD4AAADADFCE890D_13</vt:lpwstr>
  </property>
  <property fmtid="{D5CDD505-2E9C-101B-9397-08002B2CF9AE}" pid="4" name="KSOReadingLayout">
    <vt:bool>true</vt:bool>
  </property>
</Properties>
</file>